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.hirasaka/Dropbox/02_コムラッドファームジャパン/02_コンテンツ事業/20_個人講師業/04_東京商工会議所/20200630_東商Youtube/02_IT導入補助金/"/>
    </mc:Choice>
  </mc:AlternateContent>
  <xr:revisionPtr revIDLastSave="0" documentId="13_ncr:1_{8D83F212-01FB-5F45-B808-B18C48B9A10F}" xr6:coauthVersionLast="45" xr6:coauthVersionMax="45" xr10:uidLastSave="{00000000-0000-0000-0000-000000000000}"/>
  <bookViews>
    <workbookView xWindow="0" yWindow="460" windowWidth="20500" windowHeight="15040" xr2:uid="{00000000-000D-0000-FFFF-FFFF00000000}"/>
  </bookViews>
  <sheets>
    <sheet name="Sheet1" sheetId="1" r:id="rId1"/>
  </sheets>
  <definedNames>
    <definedName name="_xlnm.Print_Area" localSheetId="0">Sheet1!$A$1:$G$61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B49" i="1" s="1"/>
  <c r="C46" i="1" l="1"/>
  <c r="C49" i="1" s="1"/>
  <c r="C50" i="1" s="1"/>
  <c r="D46" i="1"/>
  <c r="D49" i="1" s="1"/>
  <c r="D50" i="1" s="1"/>
  <c r="E46" i="1" l="1"/>
  <c r="E49" i="1" s="1"/>
  <c r="E50" i="1" s="1"/>
  <c r="F46" i="1" l="1"/>
  <c r="F49" i="1" s="1"/>
  <c r="F50" i="1" s="1"/>
  <c r="G46" i="1" l="1"/>
  <c r="G49" i="1" s="1"/>
  <c r="G50" i="1" s="1"/>
</calcChain>
</file>

<file path=xl/sharedStrings.xml><?xml version="1.0" encoding="utf-8"?>
<sst xmlns="http://schemas.openxmlformats.org/spreadsheetml/2006/main" count="91" uniqueCount="68">
  <si>
    <t>労働生産性</t>
    <rPh sb="0" eb="2">
      <t>ロウドウ</t>
    </rPh>
    <rPh sb="2" eb="5">
      <t>セイサンセイ</t>
    </rPh>
    <phoneticPr fontId="2"/>
  </si>
  <si>
    <t>初年度比向上率</t>
    <rPh sb="0" eb="3">
      <t>ショネンド</t>
    </rPh>
    <rPh sb="3" eb="4">
      <t>ヒ</t>
    </rPh>
    <rPh sb="4" eb="6">
      <t>コウジョウ</t>
    </rPh>
    <rPh sb="6" eb="7">
      <t>リツ</t>
    </rPh>
    <phoneticPr fontId="2"/>
  </si>
  <si>
    <t>年間平均労働時間（時間）</t>
    <rPh sb="0" eb="2">
      <t>ネンカン</t>
    </rPh>
    <rPh sb="2" eb="4">
      <t>ヘイキン</t>
    </rPh>
    <rPh sb="4" eb="6">
      <t>ロウドウ</t>
    </rPh>
    <rPh sb="6" eb="8">
      <t>ジカン</t>
    </rPh>
    <rPh sb="9" eb="11">
      <t>ジカン</t>
    </rPh>
    <phoneticPr fontId="2"/>
  </si>
  <si>
    <t>売上高（円）</t>
    <rPh sb="0" eb="2">
      <t>ウリアゲ</t>
    </rPh>
    <rPh sb="2" eb="3">
      <t>ダカ</t>
    </rPh>
    <rPh sb="4" eb="5">
      <t>エン</t>
    </rPh>
    <phoneticPr fontId="2"/>
  </si>
  <si>
    <t>原価（円）</t>
    <rPh sb="0" eb="2">
      <t>ゲンカ</t>
    </rPh>
    <phoneticPr fontId="2"/>
  </si>
  <si>
    <t>粗利益（円）</t>
    <rPh sb="0" eb="3">
      <t>アラリエキ</t>
    </rPh>
    <phoneticPr fontId="2"/>
  </si>
  <si>
    <t>目標値</t>
    <rPh sb="0" eb="3">
      <t>モクヒョウチ</t>
    </rPh>
    <phoneticPr fontId="2"/>
  </si>
  <si>
    <t>2019/4～2020/3</t>
    <phoneticPr fontId="2"/>
  </si>
  <si>
    <t>2020/4～2021/3</t>
    <phoneticPr fontId="2"/>
  </si>
  <si>
    <t>2021/4～2022/3</t>
    <phoneticPr fontId="2"/>
  </si>
  <si>
    <t>2022/4～2023/3</t>
    <phoneticPr fontId="2"/>
  </si>
  <si>
    <t>2023/4～2024/3</t>
    <phoneticPr fontId="2"/>
  </si>
  <si>
    <t>2024/4～2025/3</t>
    <phoneticPr fontId="2"/>
  </si>
  <si>
    <t>従業員数（人）※１</t>
    <rPh sb="0" eb="3">
      <t>ジュウギョウイン</t>
    </rPh>
    <rPh sb="3" eb="4">
      <t>スウ</t>
    </rPh>
    <rPh sb="5" eb="6">
      <t>ニン</t>
    </rPh>
    <phoneticPr fontId="2"/>
  </si>
  <si>
    <t>背景色が緑色のところに数字を入力ください。</t>
    <rPh sb="0" eb="3">
      <t>ハイケイショク</t>
    </rPh>
    <rPh sb="4" eb="6">
      <t>ミドリイロ</t>
    </rPh>
    <rPh sb="11" eb="13">
      <t>スウジ</t>
    </rPh>
    <rPh sb="14" eb="16">
      <t>ニュウリョク</t>
    </rPh>
    <phoneticPr fontId="2"/>
  </si>
  <si>
    <t>ＩＴ導入補助金 確認事項</t>
    <rPh sb="2" eb="4">
      <t>ドウニュウ</t>
    </rPh>
    <rPh sb="4" eb="7">
      <t>ホジョキン</t>
    </rPh>
    <rPh sb="8" eb="12">
      <t>カクニn</t>
    </rPh>
    <phoneticPr fontId="2"/>
  </si>
  <si>
    <t>＜現在の従業員数＞</t>
    <rPh sb="1" eb="3">
      <t>ゲンザイ</t>
    </rPh>
    <rPh sb="4" eb="8">
      <t>ジュウギョウ</t>
    </rPh>
    <phoneticPr fontId="2"/>
  </si>
  <si>
    <t>正規雇用者（正社員）</t>
    <rPh sb="0" eb="5">
      <t>セイキコヨウ</t>
    </rPh>
    <rPh sb="6" eb="9">
      <t>セイシャイn</t>
    </rPh>
    <phoneticPr fontId="2"/>
  </si>
  <si>
    <t>人</t>
    <rPh sb="0" eb="1">
      <t xml:space="preserve">ニン </t>
    </rPh>
    <phoneticPr fontId="2"/>
  </si>
  <si>
    <t>契約社員</t>
    <rPh sb="0" eb="4">
      <t>ケイヤク</t>
    </rPh>
    <phoneticPr fontId="2"/>
  </si>
  <si>
    <t>パート・アルバイト</t>
    <phoneticPr fontId="2"/>
  </si>
  <si>
    <t>派遣社員</t>
    <rPh sb="0" eb="4">
      <t>ハケn</t>
    </rPh>
    <phoneticPr fontId="2"/>
  </si>
  <si>
    <t>その他（上記以外の区分）</t>
    <rPh sb="4" eb="8">
      <t>ジョウキ</t>
    </rPh>
    <rPh sb="9" eb="11">
      <t>クブn</t>
    </rPh>
    <phoneticPr fontId="2"/>
  </si>
  <si>
    <t>店舗・事業所数</t>
    <phoneticPr fontId="2"/>
  </si>
  <si>
    <t>軒</t>
    <phoneticPr fontId="2"/>
  </si>
  <si>
    <t>従業員数</t>
    <phoneticPr fontId="2"/>
  </si>
  <si>
    <t>１人あたり年間の平均労働時間</t>
    <phoneticPr fontId="2"/>
  </si>
  <si>
    <t>時間</t>
    <rPh sb="0" eb="2">
      <t>ジカn</t>
    </rPh>
    <phoneticPr fontId="2"/>
  </si>
  <si>
    <t>＜前期決算期について＞</t>
    <rPh sb="1" eb="6">
      <t>ゼンキ</t>
    </rPh>
    <phoneticPr fontId="2"/>
  </si>
  <si>
    <t>＜前々期決算期について＞</t>
    <rPh sb="1" eb="2">
      <t xml:space="preserve">ゼンゼン </t>
    </rPh>
    <rPh sb="3" eb="4">
      <t>チョッキn</t>
    </rPh>
    <rPh sb="4" eb="7">
      <t>ケッサンキ</t>
    </rPh>
    <phoneticPr fontId="2"/>
  </si>
  <si>
    <t>※従業員数は「正規雇用者」「契約社員」「パート・アルバイト」の合計数</t>
    <rPh sb="4" eb="5">
      <t>スウ</t>
    </rPh>
    <rPh sb="7" eb="12">
      <t>セイキコヨウ</t>
    </rPh>
    <rPh sb="14" eb="18">
      <t>ケイヤク</t>
    </rPh>
    <rPh sb="31" eb="34">
      <t>ゴウケイ</t>
    </rPh>
    <phoneticPr fontId="2"/>
  </si>
  <si>
    <t>※本店・本社のみの場合は１。それ以外があれば本店を含めて記載。</t>
    <rPh sb="1" eb="3">
      <t>ホn</t>
    </rPh>
    <rPh sb="4" eb="6">
      <t>ホn</t>
    </rPh>
    <rPh sb="9" eb="11">
      <t>バアイ</t>
    </rPh>
    <rPh sb="22" eb="24">
      <t>ホンテn</t>
    </rPh>
    <rPh sb="25" eb="26">
      <t>フク</t>
    </rPh>
    <rPh sb="28" eb="30">
      <t>キサイ</t>
    </rPh>
    <phoneticPr fontId="2"/>
  </si>
  <si>
    <t>＜労働生産性＞</t>
    <rPh sb="1" eb="3">
      <t>ロウドウ</t>
    </rPh>
    <rPh sb="3" eb="6">
      <t>セイサンセイ</t>
    </rPh>
    <phoneticPr fontId="2"/>
  </si>
  <si>
    <t>※取締役などの登記上の役員は含みません。執行役員は含みます。</t>
    <rPh sb="1" eb="4">
      <t>トリシマリ</t>
    </rPh>
    <rPh sb="7" eb="10">
      <t>トウキジヨ</t>
    </rPh>
    <rPh sb="11" eb="13">
      <t>ヤク</t>
    </rPh>
    <rPh sb="14" eb="15">
      <t>フクミ</t>
    </rPh>
    <rPh sb="20" eb="24">
      <t>シッコウ</t>
    </rPh>
    <rPh sb="25" eb="26">
      <t>フクミ</t>
    </rPh>
    <phoneticPr fontId="2"/>
  </si>
  <si>
    <t>※２ 全従業員（非常勤を含む）及び役員に支払った給与等（給料、賃金、賞与及び役員報酬等は含み、福利厚生費、法定福利費や退職金は除く）</t>
    <rPh sb="3" eb="7">
      <t>キュウヨ</t>
    </rPh>
    <rPh sb="12" eb="16">
      <t>ヤクインホウシュウ</t>
    </rPh>
    <phoneticPr fontId="2"/>
  </si>
  <si>
    <t>※１ 従業員数は「正規雇用者」「契約社員」「パート・アルバイト」の合計数。従業員が０人の場合は役員の人数を入れる。</t>
    <rPh sb="3" eb="5">
      <t>セイシャイン</t>
    </rPh>
    <rPh sb="8" eb="10">
      <t>バアイ</t>
    </rPh>
    <rPh sb="11" eb="14">
      <t>セイシャイン</t>
    </rPh>
    <rPh sb="17" eb="19">
      <t>ニンズウ</t>
    </rPh>
    <rPh sb="20" eb="22">
      <t>ヤクイン</t>
    </rPh>
    <rPh sb="32" eb="33">
      <t>フク</t>
    </rPh>
    <rPh sb="37" eb="40">
      <t>ジュウギョウ</t>
    </rPh>
    <rPh sb="42" eb="43">
      <t>ニn</t>
    </rPh>
    <rPh sb="45" eb="47">
      <t>バアイ</t>
    </rPh>
    <rPh sb="48" eb="50">
      <t>ヤクイン</t>
    </rPh>
    <rPh sb="51" eb="52">
      <t>ニンズウ</t>
    </rPh>
    <rPh sb="53" eb="54">
      <t>イレ</t>
    </rPh>
    <phoneticPr fontId="2"/>
  </si>
  <si>
    <t>給与支払い総額（円） ※２</t>
    <rPh sb="0" eb="4">
      <t>キュウヨ</t>
    </rPh>
    <rPh sb="5" eb="7">
      <t xml:space="preserve"> </t>
    </rPh>
    <rPh sb="8" eb="9">
      <t>エn</t>
    </rPh>
    <phoneticPr fontId="2"/>
  </si>
  <si>
    <t>代表取締役</t>
    <rPh sb="0" eb="5">
      <t>ダイヒョウ</t>
    </rPh>
    <phoneticPr fontId="2"/>
  </si>
  <si>
    <t>取締役</t>
    <rPh sb="0" eb="3">
      <t>トリシマリ</t>
    </rPh>
    <phoneticPr fontId="2"/>
  </si>
  <si>
    <t>取締役</t>
    <rPh sb="0" eb="1">
      <t>トリシマリ</t>
    </rPh>
    <phoneticPr fontId="2"/>
  </si>
  <si>
    <t>監査役</t>
    <rPh sb="0" eb="3">
      <t>カンサヤク</t>
    </rPh>
    <phoneticPr fontId="2"/>
  </si>
  <si>
    <t>フリガナを記載</t>
    <rPh sb="5" eb="7">
      <t>キサイ</t>
    </rPh>
    <phoneticPr fontId="2"/>
  </si>
  <si>
    <t>※役員数に合わせて行は追加・削除してください。</t>
    <rPh sb="1" eb="4">
      <t>ヤクイn</t>
    </rPh>
    <rPh sb="5" eb="6">
      <t>アワセ</t>
    </rPh>
    <rPh sb="9" eb="10">
      <t>ギョウ</t>
    </rPh>
    <rPh sb="11" eb="13">
      <t>ツイカ</t>
    </rPh>
    <rPh sb="14" eb="16">
      <t>サクジヨ</t>
    </rPh>
    <phoneticPr fontId="2"/>
  </si>
  <si>
    <t>＜役員について＞（履歴事項証明書に記載の役員の読み方を教えてください。監査役も含む）</t>
    <rPh sb="1" eb="3">
      <t>ヤクイn</t>
    </rPh>
    <rPh sb="9" eb="16">
      <t>リレキジ</t>
    </rPh>
    <rPh sb="17" eb="19">
      <t>キサイ</t>
    </rPh>
    <rPh sb="20" eb="22">
      <t>ヤクインノ</t>
    </rPh>
    <rPh sb="23" eb="24">
      <t>ヨミ</t>
    </rPh>
    <rPh sb="27" eb="28">
      <t>オシエ</t>
    </rPh>
    <rPh sb="35" eb="38">
      <t>カンサヤク</t>
    </rPh>
    <rPh sb="39" eb="40">
      <t>フクム</t>
    </rPh>
    <phoneticPr fontId="2"/>
  </si>
  <si>
    <t>＜GビズIDのアカウント＞</t>
    <phoneticPr fontId="2"/>
  </si>
  <si>
    <t>ID</t>
    <phoneticPr fontId="2"/>
  </si>
  <si>
    <t>パスワード※</t>
    <phoneticPr fontId="2"/>
  </si>
  <si>
    <t>＜給与について＞</t>
    <rPh sb="1" eb="3">
      <t>キュウヨ</t>
    </rPh>
    <phoneticPr fontId="2"/>
  </si>
  <si>
    <t>事業所内最低賃金（時給）</t>
    <rPh sb="0" eb="3">
      <t>ジギョウショ</t>
    </rPh>
    <rPh sb="3" eb="4">
      <t>ナイ</t>
    </rPh>
    <rPh sb="4" eb="6">
      <t>サイテイ</t>
    </rPh>
    <rPh sb="6" eb="8">
      <t>チンギン</t>
    </rPh>
    <rPh sb="9" eb="11">
      <t>ジキュウ</t>
    </rPh>
    <phoneticPr fontId="2"/>
  </si>
  <si>
    <t>円</t>
    <rPh sb="0" eb="1">
      <t>エン</t>
    </rPh>
    <phoneticPr fontId="2"/>
  </si>
  <si>
    <t>※会社の中で給与を時給換算した人の最低賃金を記載。</t>
    <rPh sb="1" eb="3">
      <t>カイシャ</t>
    </rPh>
    <rPh sb="4" eb="5">
      <t>ナカ</t>
    </rPh>
    <rPh sb="6" eb="8">
      <t>キュウヨ</t>
    </rPh>
    <rPh sb="9" eb="11">
      <t>ジキュウ</t>
    </rPh>
    <rPh sb="11" eb="13">
      <t>カンサン</t>
    </rPh>
    <rPh sb="15" eb="16">
      <t>ヒト</t>
    </rPh>
    <rPh sb="17" eb="19">
      <t>サイテイ</t>
    </rPh>
    <rPh sb="19" eb="21">
      <t>チンギン</t>
    </rPh>
    <rPh sb="22" eb="24">
      <t>キサイ</t>
    </rPh>
    <phoneticPr fontId="2"/>
  </si>
  <si>
    <t>　正規社員、パート・アルバイトなどすべて含んだ中で最低時給を書く。</t>
    <rPh sb="1" eb="3">
      <t>セイキ</t>
    </rPh>
    <rPh sb="3" eb="5">
      <t>シャイン</t>
    </rPh>
    <rPh sb="20" eb="21">
      <t>フク</t>
    </rPh>
    <rPh sb="23" eb="24">
      <t>ナカ</t>
    </rPh>
    <rPh sb="25" eb="27">
      <t>サイテイ</t>
    </rPh>
    <rPh sb="27" eb="29">
      <t>ジキュウ</t>
    </rPh>
    <rPh sb="30" eb="31">
      <t>カ</t>
    </rPh>
    <phoneticPr fontId="2"/>
  </si>
  <si>
    <t>↓会社の決算期に合わせる。直近決算の給与総額を書き、以降給与支払総額の計画値を記載する。</t>
    <rPh sb="1" eb="3">
      <t>カイシャ</t>
    </rPh>
    <rPh sb="4" eb="7">
      <t>ケッサンキ</t>
    </rPh>
    <rPh sb="8" eb="9">
      <t>ア</t>
    </rPh>
    <rPh sb="13" eb="15">
      <t>チョッキン</t>
    </rPh>
    <rPh sb="15" eb="17">
      <t>ケッサン</t>
    </rPh>
    <rPh sb="18" eb="20">
      <t>キュウヨ</t>
    </rPh>
    <rPh sb="20" eb="22">
      <t>ソウガク</t>
    </rPh>
    <rPh sb="23" eb="24">
      <t>カ</t>
    </rPh>
    <rPh sb="26" eb="28">
      <t>イコウ</t>
    </rPh>
    <rPh sb="28" eb="30">
      <t>キュウヨ</t>
    </rPh>
    <rPh sb="30" eb="32">
      <t>シハライ</t>
    </rPh>
    <rPh sb="32" eb="34">
      <t>ソウガク</t>
    </rPh>
    <rPh sb="35" eb="37">
      <t>ケイカク</t>
    </rPh>
    <rPh sb="37" eb="38">
      <t>アタイ</t>
    </rPh>
    <rPh sb="39" eb="41">
      <t>キサイ</t>
    </rPh>
    <phoneticPr fontId="2"/>
  </si>
  <si>
    <t>＜補助金申請担当者の情報＞</t>
    <rPh sb="1" eb="6">
      <t>ホジヨ</t>
    </rPh>
    <rPh sb="6" eb="9">
      <t>タントウ</t>
    </rPh>
    <rPh sb="10" eb="12">
      <t>ジョウホウ</t>
    </rPh>
    <phoneticPr fontId="2"/>
  </si>
  <si>
    <t>氏名</t>
    <rPh sb="0" eb="2">
      <t>シメイ</t>
    </rPh>
    <phoneticPr fontId="2"/>
  </si>
  <si>
    <t>メールアドレス</t>
    <phoneticPr fontId="2"/>
  </si>
  <si>
    <t>携帯電話番号</t>
    <rPh sb="0" eb="6">
      <t>ケイタイ</t>
    </rPh>
    <phoneticPr fontId="2"/>
  </si>
  <si>
    <t>氏名（フリガナ）</t>
    <rPh sb="0" eb="1">
      <t>シメイ</t>
    </rPh>
    <phoneticPr fontId="2"/>
  </si>
  <si>
    <t>過去にIT導入補助金に採択されたことはあるか。</t>
    <rPh sb="0" eb="2">
      <t xml:space="preserve">カコニ </t>
    </rPh>
    <rPh sb="11" eb="13">
      <t>サイタク</t>
    </rPh>
    <phoneticPr fontId="2"/>
  </si>
  <si>
    <t>&lt;- 申請時にSMSでワンタイムパスワードが送信されます。SMSが届く携帯電話番号を記入する。</t>
    <rPh sb="3" eb="6">
      <t>シンセイ</t>
    </rPh>
    <rPh sb="22" eb="24">
      <t>ソウシn</t>
    </rPh>
    <rPh sb="33" eb="34">
      <t>トドク</t>
    </rPh>
    <rPh sb="35" eb="39">
      <t>ケイタイデンワ</t>
    </rPh>
    <rPh sb="39" eb="41">
      <t>バンゴウ</t>
    </rPh>
    <rPh sb="42" eb="44">
      <t>キニュウク</t>
    </rPh>
    <phoneticPr fontId="2"/>
  </si>
  <si>
    <t xml:space="preserve">&lt;- はい、いいえ </t>
    <phoneticPr fontId="2"/>
  </si>
  <si>
    <t>↓会社の決算期に合わせる。</t>
    <rPh sb="1" eb="3">
      <t>カイシャ</t>
    </rPh>
    <rPh sb="4" eb="7">
      <t>ケッサンキ</t>
    </rPh>
    <rPh sb="8" eb="9">
      <t>ア</t>
    </rPh>
    <phoneticPr fontId="2"/>
  </si>
  <si>
    <t>直近期末</t>
    <rPh sb="0" eb="1">
      <t>チョッキn</t>
    </rPh>
    <phoneticPr fontId="2"/>
  </si>
  <si>
    <t>今期</t>
    <rPh sb="0" eb="2">
      <t>コンキ</t>
    </rPh>
    <phoneticPr fontId="2"/>
  </si>
  <si>
    <t>１年後</t>
    <phoneticPr fontId="2"/>
  </si>
  <si>
    <t>２年後</t>
    <rPh sb="0" eb="1">
      <t>022/4～2023/3</t>
    </rPh>
    <phoneticPr fontId="2"/>
  </si>
  <si>
    <t>３年後</t>
    <phoneticPr fontId="2"/>
  </si>
  <si>
    <t>４年後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</si>
</sst>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[Red]\-#,##0.0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9" fontId="0" fillId="0" borderId="0" xfId="2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177" fontId="0" fillId="3" borderId="1" xfId="0" applyNumberFormat="1" applyFill="1" applyBorder="1">
      <alignment vertical="center"/>
    </xf>
    <xf numFmtId="176" fontId="0" fillId="3" borderId="1" xfId="2" applyNumberFormat="1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178" fontId="0" fillId="0" borderId="7" xfId="1" applyNumberFormat="1" applyFont="1" applyFill="1" applyBorder="1">
      <alignment vertical="center"/>
    </xf>
    <xf numFmtId="38" fontId="0" fillId="0" borderId="6" xfId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0" fillId="4" borderId="3" xfId="0" applyFill="1" applyBorder="1">
      <alignment vertical="center"/>
    </xf>
    <xf numFmtId="38" fontId="4" fillId="4" borderId="3" xfId="1" applyFont="1" applyFill="1" applyBorder="1">
      <alignment vertical="center"/>
    </xf>
    <xf numFmtId="38" fontId="0" fillId="4" borderId="3" xfId="1" applyFont="1" applyFill="1" applyBorder="1">
      <alignment vertical="center"/>
    </xf>
    <xf numFmtId="0" fontId="0" fillId="4" borderId="1" xfId="0" applyFill="1" applyBorder="1">
      <alignment vertical="center"/>
    </xf>
    <xf numFmtId="38" fontId="4" fillId="4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4" borderId="1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4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5" borderId="0" xfId="0" applyFont="1" applyFill="1">
      <alignment vertical="center"/>
    </xf>
    <xf numFmtId="0" fontId="0" fillId="4" borderId="0" xfId="0" applyFill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view="pageBreakPreview" zoomScaleNormal="100" zoomScaleSheetLayoutView="100" workbookViewId="0">
      <selection activeCell="C55" sqref="C55"/>
    </sheetView>
  </sheetViews>
  <sheetFormatPr baseColWidth="10" defaultColWidth="8.83203125" defaultRowHeight="18"/>
  <cols>
    <col min="1" max="1" width="41.5" customWidth="1"/>
    <col min="2" max="7" width="16.6640625" customWidth="1"/>
  </cols>
  <sheetData>
    <row r="1" spans="1:4">
      <c r="A1" t="s">
        <v>15</v>
      </c>
      <c r="B1" s="21" t="s">
        <v>14</v>
      </c>
    </row>
    <row r="2" spans="1:4">
      <c r="A2" t="s">
        <v>53</v>
      </c>
      <c r="B2" s="21"/>
    </row>
    <row r="3" spans="1:4">
      <c r="A3" t="s">
        <v>54</v>
      </c>
      <c r="B3" s="24"/>
    </row>
    <row r="4" spans="1:4">
      <c r="A4" t="s">
        <v>57</v>
      </c>
      <c r="B4" s="24"/>
    </row>
    <row r="5" spans="1:4">
      <c r="A5" t="s">
        <v>55</v>
      </c>
      <c r="B5" s="24"/>
    </row>
    <row r="6" spans="1:4">
      <c r="A6" t="s">
        <v>56</v>
      </c>
      <c r="B6" s="24"/>
      <c r="C6" t="s">
        <v>59</v>
      </c>
    </row>
    <row r="7" spans="1:4">
      <c r="B7" s="25"/>
    </row>
    <row r="8" spans="1:4">
      <c r="A8" t="s">
        <v>58</v>
      </c>
      <c r="B8" s="24"/>
      <c r="C8" t="s">
        <v>60</v>
      </c>
    </row>
    <row r="9" spans="1:4">
      <c r="B9" s="21"/>
    </row>
    <row r="10" spans="1:4">
      <c r="A10" s="12" t="s">
        <v>44</v>
      </c>
      <c r="B10" s="21"/>
    </row>
    <row r="11" spans="1:4">
      <c r="A11" t="s">
        <v>45</v>
      </c>
      <c r="B11" s="24"/>
    </row>
    <row r="12" spans="1:4">
      <c r="A12" t="s">
        <v>46</v>
      </c>
      <c r="B12" s="24"/>
    </row>
    <row r="13" spans="1:4">
      <c r="B13" s="21"/>
    </row>
    <row r="14" spans="1:4">
      <c r="B14" s="21"/>
    </row>
    <row r="15" spans="1:4">
      <c r="A15" s="12" t="s">
        <v>16</v>
      </c>
      <c r="B15" s="21"/>
    </row>
    <row r="16" spans="1:4">
      <c r="A16" t="s">
        <v>17</v>
      </c>
      <c r="B16" s="24"/>
      <c r="C16" t="s">
        <v>18</v>
      </c>
      <c r="D16" s="12" t="s">
        <v>33</v>
      </c>
    </row>
    <row r="17" spans="1:4">
      <c r="A17" t="s">
        <v>19</v>
      </c>
      <c r="B17" s="24"/>
      <c r="C17" t="s">
        <v>18</v>
      </c>
    </row>
    <row r="18" spans="1:4">
      <c r="A18" t="s">
        <v>20</v>
      </c>
      <c r="B18" s="24"/>
      <c r="C18" t="s">
        <v>18</v>
      </c>
    </row>
    <row r="19" spans="1:4">
      <c r="A19" t="s">
        <v>21</v>
      </c>
      <c r="B19" s="24"/>
      <c r="C19" t="s">
        <v>18</v>
      </c>
    </row>
    <row r="20" spans="1:4">
      <c r="A20" t="s">
        <v>22</v>
      </c>
      <c r="B20" s="24"/>
      <c r="C20" t="s">
        <v>18</v>
      </c>
    </row>
    <row r="21" spans="1:4">
      <c r="B21" s="21"/>
    </row>
    <row r="22" spans="1:4">
      <c r="A22" t="s">
        <v>23</v>
      </c>
      <c r="B22" s="24"/>
      <c r="C22" t="s">
        <v>24</v>
      </c>
      <c r="D22" t="s">
        <v>31</v>
      </c>
    </row>
    <row r="23" spans="1:4">
      <c r="B23" s="21"/>
    </row>
    <row r="24" spans="1:4">
      <c r="A24" s="12" t="s">
        <v>28</v>
      </c>
      <c r="B24" s="21"/>
    </row>
    <row r="25" spans="1:4">
      <c r="A25" t="s">
        <v>25</v>
      </c>
      <c r="B25" s="24"/>
      <c r="C25" t="s">
        <v>18</v>
      </c>
      <c r="D25" t="s">
        <v>30</v>
      </c>
    </row>
    <row r="26" spans="1:4">
      <c r="A26" t="s">
        <v>26</v>
      </c>
      <c r="B26" s="24"/>
      <c r="C26" t="s">
        <v>27</v>
      </c>
    </row>
    <row r="27" spans="1:4">
      <c r="B27" s="21"/>
    </row>
    <row r="28" spans="1:4">
      <c r="A28" s="12" t="s">
        <v>29</v>
      </c>
      <c r="B28" s="21"/>
    </row>
    <row r="29" spans="1:4">
      <c r="A29" t="s">
        <v>25</v>
      </c>
      <c r="B29" s="24"/>
      <c r="C29" t="s">
        <v>18</v>
      </c>
      <c r="D29" t="s">
        <v>30</v>
      </c>
    </row>
    <row r="30" spans="1:4">
      <c r="A30" t="s">
        <v>26</v>
      </c>
      <c r="B30" s="24"/>
      <c r="C30" t="s">
        <v>27</v>
      </c>
    </row>
    <row r="31" spans="1:4">
      <c r="B31" s="25"/>
    </row>
    <row r="32" spans="1:4">
      <c r="A32" s="12" t="s">
        <v>43</v>
      </c>
      <c r="B32" s="25"/>
    </row>
    <row r="33" spans="1:8">
      <c r="B33" s="26" t="s">
        <v>41</v>
      </c>
      <c r="C33" t="s">
        <v>42</v>
      </c>
    </row>
    <row r="34" spans="1:8">
      <c r="A34" t="s">
        <v>37</v>
      </c>
      <c r="B34" s="24"/>
    </row>
    <row r="35" spans="1:8">
      <c r="A35" t="s">
        <v>38</v>
      </c>
      <c r="B35" s="24"/>
    </row>
    <row r="36" spans="1:8">
      <c r="A36" t="s">
        <v>39</v>
      </c>
      <c r="B36" s="24"/>
    </row>
    <row r="37" spans="1:8">
      <c r="A37" t="s">
        <v>38</v>
      </c>
      <c r="B37" s="24"/>
    </row>
    <row r="38" spans="1:8">
      <c r="A38" t="s">
        <v>40</v>
      </c>
      <c r="B38" s="24"/>
    </row>
    <row r="39" spans="1:8">
      <c r="B39" s="21"/>
    </row>
    <row r="40" spans="1:8">
      <c r="A40" s="12" t="s">
        <v>32</v>
      </c>
    </row>
    <row r="41" spans="1:8">
      <c r="B41" s="21" t="s">
        <v>61</v>
      </c>
    </row>
    <row r="42" spans="1:8">
      <c r="A42" s="31"/>
      <c r="B42" s="22" t="s">
        <v>7</v>
      </c>
      <c r="C42" s="23" t="s">
        <v>8</v>
      </c>
      <c r="D42" s="23" t="s">
        <v>9</v>
      </c>
      <c r="E42" s="23" t="s">
        <v>10</v>
      </c>
      <c r="F42" s="23" t="s">
        <v>11</v>
      </c>
      <c r="G42" s="23" t="s">
        <v>12</v>
      </c>
    </row>
    <row r="43" spans="1:8" ht="19" thickBot="1">
      <c r="A43" s="32"/>
      <c r="B43" s="2" t="s">
        <v>62</v>
      </c>
      <c r="C43" s="3" t="s">
        <v>63</v>
      </c>
      <c r="D43" s="3" t="s">
        <v>64</v>
      </c>
      <c r="E43" s="3" t="s">
        <v>65</v>
      </c>
      <c r="F43" s="3" t="s">
        <v>66</v>
      </c>
      <c r="G43" s="3" t="s">
        <v>67</v>
      </c>
    </row>
    <row r="44" spans="1:8" ht="19" thickTop="1">
      <c r="A44" s="14" t="s">
        <v>3</v>
      </c>
      <c r="B44" s="15"/>
      <c r="C44" s="16"/>
      <c r="D44" s="16"/>
      <c r="E44" s="16"/>
      <c r="F44" s="16"/>
      <c r="G44" s="16"/>
    </row>
    <row r="45" spans="1:8">
      <c r="A45" s="17" t="s">
        <v>4</v>
      </c>
      <c r="B45" s="18"/>
      <c r="C45" s="19"/>
      <c r="D45" s="19"/>
      <c r="E45" s="19"/>
      <c r="F45" s="19"/>
      <c r="G45" s="19"/>
      <c r="H45" s="1"/>
    </row>
    <row r="46" spans="1:8">
      <c r="A46" s="4" t="s">
        <v>5</v>
      </c>
      <c r="B46" s="5">
        <f>B44-B45</f>
        <v>0</v>
      </c>
      <c r="C46" s="5">
        <f t="shared" ref="C46:G46" si="0">C44-C45</f>
        <v>0</v>
      </c>
      <c r="D46" s="5">
        <f t="shared" si="0"/>
        <v>0</v>
      </c>
      <c r="E46" s="5">
        <f t="shared" si="0"/>
        <v>0</v>
      </c>
      <c r="F46" s="5">
        <f t="shared" si="0"/>
        <v>0</v>
      </c>
      <c r="G46" s="5">
        <f t="shared" si="0"/>
        <v>0</v>
      </c>
    </row>
    <row r="47" spans="1:8">
      <c r="A47" s="17" t="s">
        <v>13</v>
      </c>
      <c r="B47" s="19"/>
      <c r="C47" s="19"/>
      <c r="D47" s="19"/>
      <c r="E47" s="19"/>
      <c r="F47" s="19"/>
      <c r="G47" s="19"/>
      <c r="H47" s="10"/>
    </row>
    <row r="48" spans="1:8">
      <c r="A48" s="17" t="s">
        <v>2</v>
      </c>
      <c r="B48" s="20"/>
      <c r="C48" s="20"/>
      <c r="D48" s="20"/>
      <c r="E48" s="20"/>
      <c r="F48" s="20"/>
      <c r="G48" s="20"/>
      <c r="H48" s="9"/>
    </row>
    <row r="49" spans="1:7">
      <c r="A49" s="4" t="s">
        <v>0</v>
      </c>
      <c r="B49" s="6" t="e">
        <f>B46/(B47*B48)</f>
        <v>#DIV/0!</v>
      </c>
      <c r="C49" s="6" t="e">
        <f t="shared" ref="C49:G49" si="1">C46/(C47*C48)</f>
        <v>#DIV/0!</v>
      </c>
      <c r="D49" s="6" t="e">
        <f t="shared" si="1"/>
        <v>#DIV/0!</v>
      </c>
      <c r="E49" s="6" t="e">
        <f t="shared" si="1"/>
        <v>#DIV/0!</v>
      </c>
      <c r="F49" s="6" t="e">
        <f t="shared" si="1"/>
        <v>#DIV/0!</v>
      </c>
      <c r="G49" s="6" t="e">
        <f t="shared" si="1"/>
        <v>#DIV/0!</v>
      </c>
    </row>
    <row r="50" spans="1:7">
      <c r="A50" s="4" t="s">
        <v>1</v>
      </c>
      <c r="B50" s="4"/>
      <c r="C50" s="7" t="e">
        <f>(C49-$B$49)/$B$49</f>
        <v>#DIV/0!</v>
      </c>
      <c r="D50" s="7" t="e">
        <f t="shared" ref="D50:G50" si="2">(D49-$B$49)/$B$49</f>
        <v>#DIV/0!</v>
      </c>
      <c r="E50" s="8" t="e">
        <f t="shared" si="2"/>
        <v>#DIV/0!</v>
      </c>
      <c r="F50" s="8" t="e">
        <f t="shared" si="2"/>
        <v>#DIV/0!</v>
      </c>
      <c r="G50" s="8" t="e">
        <f t="shared" si="2"/>
        <v>#DIV/0!</v>
      </c>
    </row>
    <row r="51" spans="1:7">
      <c r="A51" s="11" t="s">
        <v>6</v>
      </c>
      <c r="B51" s="12"/>
      <c r="D51" s="13">
        <v>0.03</v>
      </c>
      <c r="E51" s="12"/>
      <c r="F51" s="13">
        <v>0.09</v>
      </c>
      <c r="G51" s="13"/>
    </row>
    <row r="52" spans="1:7">
      <c r="A52" t="s">
        <v>35</v>
      </c>
    </row>
    <row r="54" spans="1:7">
      <c r="A54" s="12" t="s">
        <v>47</v>
      </c>
    </row>
    <row r="55" spans="1:7">
      <c r="A55" t="s">
        <v>48</v>
      </c>
      <c r="B55" s="27"/>
      <c r="C55" t="s">
        <v>49</v>
      </c>
      <c r="D55" t="s">
        <v>50</v>
      </c>
    </row>
    <row r="56" spans="1:7">
      <c r="D56" t="s">
        <v>51</v>
      </c>
    </row>
    <row r="57" spans="1:7">
      <c r="B57" t="s">
        <v>52</v>
      </c>
    </row>
    <row r="58" spans="1:7">
      <c r="A58" s="29"/>
      <c r="B58" s="22" t="s">
        <v>7</v>
      </c>
      <c r="C58" s="23" t="s">
        <v>8</v>
      </c>
      <c r="D58" s="23" t="s">
        <v>9</v>
      </c>
      <c r="E58" s="23" t="s">
        <v>10</v>
      </c>
      <c r="F58" s="23" t="s">
        <v>11</v>
      </c>
      <c r="G58" s="23" t="s">
        <v>12</v>
      </c>
    </row>
    <row r="59" spans="1:7" ht="19" thickBot="1">
      <c r="A59" s="30"/>
      <c r="B59" s="2" t="s">
        <v>62</v>
      </c>
      <c r="C59" s="28" t="s">
        <v>63</v>
      </c>
      <c r="D59" s="28" t="s">
        <v>64</v>
      </c>
      <c r="E59" s="28" t="s">
        <v>65</v>
      </c>
      <c r="F59" s="28" t="s">
        <v>66</v>
      </c>
      <c r="G59" s="28" t="s">
        <v>67</v>
      </c>
    </row>
    <row r="60" spans="1:7" ht="19" thickTop="1">
      <c r="A60" s="14" t="s">
        <v>36</v>
      </c>
      <c r="B60" s="14"/>
      <c r="C60" s="14"/>
      <c r="D60" s="14"/>
      <c r="E60" s="14"/>
      <c r="F60" s="14"/>
      <c r="G60" s="14"/>
    </row>
    <row r="61" spans="1:7">
      <c r="A61" t="s">
        <v>34</v>
      </c>
    </row>
  </sheetData>
  <mergeCells count="2">
    <mergeCell ref="A58:A59"/>
    <mergeCell ref="A42:A43"/>
  </mergeCells>
  <phoneticPr fontId="2"/>
  <pageMargins left="0.7" right="0.7" top="0.75" bottom="0.75" header="0.3" footer="0.3"/>
  <pageSetup paperSize="9" scale="69" orientation="landscape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平阪靖規</dc:creator>
  <cp:lastModifiedBy>Microsoft Office User</cp:lastModifiedBy>
  <cp:lastPrinted>2020-03-27T00:35:21Z</cp:lastPrinted>
  <dcterms:created xsi:type="dcterms:W3CDTF">2019-06-07T04:58:42Z</dcterms:created>
  <dcterms:modified xsi:type="dcterms:W3CDTF">2020-07-15T18:01:52Z</dcterms:modified>
</cp:coreProperties>
</file>